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826"/>
  </bookViews>
  <sheets>
    <sheet name="Стаханова 25" sheetId="55" r:id="rId1"/>
  </sheets>
  <calcPr calcId="145621"/>
</workbook>
</file>

<file path=xl/calcChain.xml><?xml version="1.0" encoding="utf-8"?>
<calcChain xmlns="http://schemas.openxmlformats.org/spreadsheetml/2006/main">
  <c r="G8" i="55" l="1"/>
  <c r="F8" i="55"/>
  <c r="E8" i="55"/>
  <c r="G36" i="55" l="1"/>
  <c r="G29" i="55"/>
  <c r="G37" i="55" s="1"/>
</calcChain>
</file>

<file path=xl/sharedStrings.xml><?xml version="1.0" encoding="utf-8"?>
<sst xmlns="http://schemas.openxmlformats.org/spreadsheetml/2006/main" count="67" uniqueCount="66">
  <si>
    <t>АДРЕС МКД</t>
  </si>
  <si>
    <t>начислено</t>
  </si>
  <si>
    <t>оплачено</t>
  </si>
  <si>
    <t>Работы и услуги по содержанию и текущему ремонту общего имущества МКД</t>
  </si>
  <si>
    <t>Работы по содержанию:</t>
  </si>
  <si>
    <t>1.1.</t>
  </si>
  <si>
    <t>№ п\п</t>
  </si>
  <si>
    <t>Перечень работ</t>
  </si>
  <si>
    <t>Фактически израсходовано средств, руб.</t>
  </si>
  <si>
    <t>1.2.</t>
  </si>
  <si>
    <t>Вывоз и утилизация ТБО</t>
  </si>
  <si>
    <t>1.3.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</si>
  <si>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</si>
  <si>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1.4.</t>
  </si>
  <si>
    <t>Страхование лифтового оборудования</t>
  </si>
  <si>
    <t>1.5.</t>
  </si>
  <si>
    <t>Дезинфекция, дератизация помещений общего имущества МКД</t>
  </si>
  <si>
    <t>1.6.</t>
  </si>
  <si>
    <t>Экспертиза лифтового оборудования</t>
  </si>
  <si>
    <t>1.7.</t>
  </si>
  <si>
    <t>Обслуживание системы газопроводов</t>
  </si>
  <si>
    <t>1.8.</t>
  </si>
  <si>
    <t>1.9.</t>
  </si>
  <si>
    <t>Комплексное обслуживание лифтов</t>
  </si>
  <si>
    <t>1.10.</t>
  </si>
  <si>
    <t>1.11.</t>
  </si>
  <si>
    <t>1.12.</t>
  </si>
  <si>
    <t>1.13.</t>
  </si>
  <si>
    <t>1.14.</t>
  </si>
  <si>
    <t>Санитарное содержание мусоропроводов</t>
  </si>
  <si>
    <t>Вывоз крупно-габаритного мусора</t>
  </si>
  <si>
    <t>1.15.</t>
  </si>
  <si>
    <t>Содержание  и обслуживание общего имущества дома и инженерных сетей (отопления, водоснабжения, водоотведения)</t>
  </si>
  <si>
    <t>Содержание  и обслуживание сетей электроснабжения</t>
  </si>
  <si>
    <t>1.16.</t>
  </si>
  <si>
    <t xml:space="preserve">Обслуживание и содержание общедомовых приборов учета </t>
  </si>
  <si>
    <t>2.</t>
  </si>
  <si>
    <t>Работы по текущему ремонту общедомового имущества МКД</t>
  </si>
  <si>
    <t>1.17.</t>
  </si>
  <si>
    <t>Затраты по управлению МКД</t>
  </si>
  <si>
    <t>2.1.</t>
  </si>
  <si>
    <t>Ремонт внутридововых сетей водоснабжения, отопления, водоотведения</t>
  </si>
  <si>
    <t>2.2.</t>
  </si>
  <si>
    <t>Ремонт конструктивных элементов МКД</t>
  </si>
  <si>
    <t>2.3.</t>
  </si>
  <si>
    <t>Работы по благоустройству</t>
  </si>
  <si>
    <t xml:space="preserve">ИТОГО </t>
  </si>
  <si>
    <t>2.4.</t>
  </si>
  <si>
    <t>2.5.</t>
  </si>
  <si>
    <t>Ремонт общедомовых сетей электроснабжения</t>
  </si>
  <si>
    <t>Ремонт и поверка общедомовых приборов учета</t>
  </si>
  <si>
    <t>ВСЕГО по МКД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</si>
  <si>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</si>
  <si>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Площадь МКД, м2</t>
  </si>
  <si>
    <t>Аварийно-диспечерское обслуживание</t>
  </si>
  <si>
    <t>ул. Стаханова, д.25</t>
  </si>
  <si>
    <t>Обслуживание системы вентиляции</t>
  </si>
  <si>
    <t xml:space="preserve">ВСЕГО  по МКД                </t>
  </si>
  <si>
    <t>- по жилым помещениям</t>
  </si>
  <si>
    <t xml:space="preserve">- по нежилым помещениям </t>
  </si>
  <si>
    <t>- за использование общего имущества МКД</t>
  </si>
  <si>
    <t>Уборка дворовых территорий</t>
  </si>
  <si>
    <t>ОТЧЕТ ООО "ГУК "Липецкий Коммунальщик"                                                                                                                                                                                                                 о выполненных работах и оказанных услугах по договору управления многоквартирным домом  2014 г.</t>
  </si>
  <si>
    <t>Информация об оплате по содержанию и текущему ремонту</t>
  </si>
  <si>
    <t>Уборка лестничных клеток</t>
  </si>
  <si>
    <t>задолженность,                         с учетом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</si>
</sst>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49" fontId="0" fillId="0" borderId="0" xfId="0" applyNumberFormat="1"/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right" vertical="center" wrapText="1"/>
    </xf>
    <xf numFmtId="49" fontId="2" fillId="0" borderId="36" xfId="0" applyNumberFormat="1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right" vertical="center" wrapText="1"/>
    </xf>
    <xf numFmtId="49" fontId="2" fillId="0" borderId="40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C3C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"/>
  <sheetViews>
    <sheetView tabSelected="1" workbookViewId="0">
      <selection sqref="A1:H1"/>
    </sheetView>
  </sheetViews>
  <sheetFormatPr defaultRowHeight="14.4" x14ac:dyDescent="0.3"/>
  <cols>
    <col min="1" max="1" width="6.5546875" customWidth="1"/>
    <col min="2" max="2" width="10.6640625" customWidth="1"/>
    <col min="3" max="3" width="22.88671875" customWidth="1"/>
    <col min="4" max="4" width="17.44140625" customWidth="1"/>
    <col min="5" max="5" width="18.5546875" customWidth="1"/>
    <col min="6" max="6" width="24.5546875" customWidth="1"/>
    <col min="7" max="7" width="14.5546875" customWidth="1"/>
    <col min="8" max="8" width="6.5546875" customWidth="1"/>
    <col min="9" max="9" width="12.5546875" customWidth="1"/>
    <col min="10" max="10" width="11.88671875" customWidth="1"/>
    <col min="12" max="12" width="10" bestFit="1" customWidth="1"/>
  </cols>
  <sheetData>
    <row r="1" spans="1:33" ht="44.25" customHeight="1" thickBot="1" x14ac:dyDescent="0.35">
      <c r="A1" s="23" t="s">
        <v>62</v>
      </c>
      <c r="B1" s="23"/>
      <c r="C1" s="23"/>
      <c r="D1" s="23"/>
      <c r="E1" s="23"/>
      <c r="F1" s="23"/>
      <c r="G1" s="23"/>
      <c r="H1" s="23"/>
    </row>
    <row r="2" spans="1:33" ht="33" customHeight="1" thickBot="1" x14ac:dyDescent="0.35">
      <c r="A2" s="24" t="s">
        <v>0</v>
      </c>
      <c r="B2" s="25"/>
      <c r="C2" s="48" t="s">
        <v>55</v>
      </c>
      <c r="D2" s="49"/>
      <c r="E2" s="49"/>
      <c r="F2" s="49"/>
      <c r="G2" s="49"/>
      <c r="H2" s="50"/>
    </row>
    <row r="3" spans="1:33" ht="24" customHeight="1" thickBot="1" x14ac:dyDescent="0.35">
      <c r="A3" s="26" t="s">
        <v>63</v>
      </c>
      <c r="B3" s="27"/>
      <c r="C3" s="27"/>
      <c r="D3" s="27"/>
      <c r="E3" s="27"/>
      <c r="F3" s="27"/>
      <c r="G3" s="27"/>
      <c r="H3" s="28"/>
      <c r="I3" s="7"/>
    </row>
    <row r="4" spans="1:33" ht="25.5" customHeight="1" thickBot="1" x14ac:dyDescent="0.35">
      <c r="A4" s="24" t="s">
        <v>53</v>
      </c>
      <c r="B4" s="29"/>
      <c r="C4" s="30"/>
      <c r="D4" s="12">
        <v>6059.9</v>
      </c>
      <c r="E4" s="9" t="s">
        <v>1</v>
      </c>
      <c r="F4" s="9" t="s">
        <v>2</v>
      </c>
      <c r="G4" s="31" t="s">
        <v>65</v>
      </c>
      <c r="H4" s="32"/>
      <c r="J4" s="6"/>
      <c r="L4" s="4"/>
    </row>
    <row r="5" spans="1:33" ht="21" customHeight="1" x14ac:dyDescent="0.3">
      <c r="A5" s="33" t="s">
        <v>58</v>
      </c>
      <c r="B5" s="34"/>
      <c r="C5" s="34"/>
      <c r="D5" s="35"/>
      <c r="E5" s="10">
        <v>1127006.8999999999</v>
      </c>
      <c r="F5" s="10">
        <v>1095703.8</v>
      </c>
      <c r="G5" s="36">
        <v>84331.05</v>
      </c>
      <c r="H5" s="37"/>
      <c r="I5" s="6"/>
      <c r="J5" s="4"/>
      <c r="L5" s="4"/>
    </row>
    <row r="6" spans="1:33" ht="20.25" customHeight="1" x14ac:dyDescent="0.3">
      <c r="A6" s="38" t="s">
        <v>59</v>
      </c>
      <c r="B6" s="39"/>
      <c r="C6" s="39"/>
      <c r="D6" s="40"/>
      <c r="E6" s="11">
        <v>9938.52</v>
      </c>
      <c r="F6" s="11">
        <v>8194.02</v>
      </c>
      <c r="G6" s="41">
        <v>4153.68</v>
      </c>
      <c r="H6" s="42"/>
    </row>
    <row r="7" spans="1:33" ht="23.25" customHeight="1" thickBot="1" x14ac:dyDescent="0.35">
      <c r="A7" s="43" t="s">
        <v>60</v>
      </c>
      <c r="B7" s="44"/>
      <c r="C7" s="44"/>
      <c r="D7" s="45"/>
      <c r="E7" s="17">
        <v>24728.14</v>
      </c>
      <c r="F7" s="17">
        <v>20898.990000000002</v>
      </c>
      <c r="G7" s="46">
        <v>14329.97</v>
      </c>
      <c r="H7" s="47"/>
    </row>
    <row r="8" spans="1:33" ht="23.25" customHeight="1" thickBot="1" x14ac:dyDescent="0.35">
      <c r="A8" s="18" t="s">
        <v>57</v>
      </c>
      <c r="B8" s="19"/>
      <c r="C8" s="19"/>
      <c r="D8" s="20"/>
      <c r="E8" s="12">
        <f>SUM(E5:E7)</f>
        <v>1161673.5599999998</v>
      </c>
      <c r="F8" s="12">
        <f>SUM(F5:F7)</f>
        <v>1124796.81</v>
      </c>
      <c r="G8" s="21">
        <f>SUM(G5:G7)</f>
        <v>102814.70000000001</v>
      </c>
      <c r="H8" s="2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F8" s="4"/>
      <c r="AG8" s="4"/>
    </row>
    <row r="9" spans="1:33" ht="27.75" customHeight="1" thickBot="1" x14ac:dyDescent="0.35">
      <c r="A9" s="51" t="s">
        <v>3</v>
      </c>
      <c r="B9" s="52"/>
      <c r="C9" s="52"/>
      <c r="D9" s="52"/>
      <c r="E9" s="52"/>
      <c r="F9" s="52"/>
      <c r="G9" s="52"/>
      <c r="H9" s="53"/>
      <c r="I9" s="4"/>
      <c r="J9" s="4"/>
    </row>
    <row r="10" spans="1:33" ht="44.25" customHeight="1" thickBot="1" x14ac:dyDescent="0.35">
      <c r="A10" s="8" t="s">
        <v>6</v>
      </c>
      <c r="B10" s="48" t="s">
        <v>7</v>
      </c>
      <c r="C10" s="49"/>
      <c r="D10" s="49"/>
      <c r="E10" s="49"/>
      <c r="F10" s="50"/>
      <c r="G10" s="54" t="s">
        <v>8</v>
      </c>
      <c r="H10" s="28"/>
    </row>
    <row r="11" spans="1:33" ht="24.75" customHeight="1" thickBot="1" x14ac:dyDescent="0.35">
      <c r="A11" s="3">
        <v>1</v>
      </c>
      <c r="B11" s="55" t="s">
        <v>4</v>
      </c>
      <c r="C11" s="56"/>
      <c r="D11" s="56"/>
      <c r="E11" s="56"/>
      <c r="F11" s="56"/>
      <c r="G11" s="56"/>
      <c r="H11" s="57"/>
    </row>
    <row r="12" spans="1:33" ht="33" customHeight="1" x14ac:dyDescent="0.3">
      <c r="A12" s="13" t="s">
        <v>5</v>
      </c>
      <c r="B12" s="58" t="s">
        <v>54</v>
      </c>
      <c r="C12" s="59"/>
      <c r="D12" s="59"/>
      <c r="E12" s="59"/>
      <c r="F12" s="60"/>
      <c r="G12" s="61">
        <v>64356.14</v>
      </c>
      <c r="H12" s="62"/>
    </row>
    <row r="13" spans="1:33" ht="24.75" customHeight="1" x14ac:dyDescent="0.3">
      <c r="A13" s="14" t="s">
        <v>9</v>
      </c>
      <c r="B13" s="63" t="s">
        <v>10</v>
      </c>
      <c r="C13" s="64"/>
      <c r="D13" s="64"/>
      <c r="E13" s="64"/>
      <c r="F13" s="65"/>
      <c r="G13" s="66">
        <v>133802.59</v>
      </c>
      <c r="H13" s="67"/>
    </row>
    <row r="14" spans="1:33" ht="43.5" customHeight="1" x14ac:dyDescent="0.3">
      <c r="A14" s="14" t="s">
        <v>11</v>
      </c>
      <c r="B14" s="63" t="s">
        <v>12</v>
      </c>
      <c r="C14" s="64"/>
      <c r="D14" s="64"/>
      <c r="E14" s="64"/>
      <c r="F14" s="65"/>
      <c r="G14" s="66">
        <v>48835.040000000001</v>
      </c>
      <c r="H14" s="67"/>
    </row>
    <row r="15" spans="1:33" ht="35.25" customHeight="1" x14ac:dyDescent="0.3">
      <c r="A15" s="14" t="s">
        <v>13</v>
      </c>
      <c r="B15" s="63" t="s">
        <v>16</v>
      </c>
      <c r="C15" s="64"/>
      <c r="D15" s="64"/>
      <c r="E15" s="64"/>
      <c r="F15" s="65"/>
      <c r="G15" s="66">
        <v>960.62</v>
      </c>
      <c r="H15" s="67"/>
    </row>
    <row r="16" spans="1:33" ht="26.25" customHeight="1" x14ac:dyDescent="0.3">
      <c r="A16" s="14" t="s">
        <v>15</v>
      </c>
      <c r="B16" s="63" t="s">
        <v>56</v>
      </c>
      <c r="C16" s="64"/>
      <c r="D16" s="64"/>
      <c r="E16" s="64"/>
      <c r="F16" s="65"/>
      <c r="G16" s="66">
        <v>4255.0200000000004</v>
      </c>
      <c r="H16" s="67"/>
    </row>
    <row r="17" spans="1:8" ht="27.75" customHeight="1" x14ac:dyDescent="0.3">
      <c r="A17" s="14" t="s">
        <v>17</v>
      </c>
      <c r="B17" s="68" t="s">
        <v>61</v>
      </c>
      <c r="C17" s="64"/>
      <c r="D17" s="64"/>
      <c r="E17" s="64"/>
      <c r="F17" s="65"/>
      <c r="G17" s="66">
        <v>156709.01</v>
      </c>
      <c r="H17" s="67"/>
    </row>
    <row r="18" spans="1:8" ht="28.5" customHeight="1" x14ac:dyDescent="0.3">
      <c r="A18" s="14" t="s">
        <v>19</v>
      </c>
      <c r="B18" s="68" t="s">
        <v>64</v>
      </c>
      <c r="C18" s="69"/>
      <c r="D18" s="69"/>
      <c r="E18" s="69"/>
      <c r="F18" s="70"/>
      <c r="G18" s="66">
        <v>92171.08</v>
      </c>
      <c r="H18" s="67"/>
    </row>
    <row r="19" spans="1:8" ht="20.25" customHeight="1" x14ac:dyDescent="0.3">
      <c r="A19" s="14" t="s">
        <v>21</v>
      </c>
      <c r="B19" s="63" t="s">
        <v>30</v>
      </c>
      <c r="C19" s="64"/>
      <c r="D19" s="64"/>
      <c r="E19" s="64"/>
      <c r="F19" s="65"/>
      <c r="G19" s="66">
        <v>43631.28</v>
      </c>
      <c r="H19" s="67"/>
    </row>
    <row r="20" spans="1:8" ht="46.5" customHeight="1" x14ac:dyDescent="0.3">
      <c r="A20" s="14" t="s">
        <v>22</v>
      </c>
      <c r="B20" s="63" t="s">
        <v>32</v>
      </c>
      <c r="C20" s="64"/>
      <c r="D20" s="64"/>
      <c r="E20" s="64"/>
      <c r="F20" s="65"/>
      <c r="G20" s="66">
        <v>103801</v>
      </c>
      <c r="H20" s="67"/>
    </row>
    <row r="21" spans="1:8" ht="31.5" customHeight="1" x14ac:dyDescent="0.3">
      <c r="A21" s="14" t="s">
        <v>24</v>
      </c>
      <c r="B21" s="63" t="s">
        <v>33</v>
      </c>
      <c r="C21" s="64"/>
      <c r="D21" s="64"/>
      <c r="E21" s="64"/>
      <c r="F21" s="65"/>
      <c r="G21" s="66">
        <v>18975.169999999998</v>
      </c>
      <c r="H21" s="67"/>
    </row>
    <row r="22" spans="1:8" ht="27.75" customHeight="1" x14ac:dyDescent="0.3">
      <c r="A22" s="14" t="s">
        <v>25</v>
      </c>
      <c r="B22" s="63" t="s">
        <v>35</v>
      </c>
      <c r="C22" s="64"/>
      <c r="D22" s="64"/>
      <c r="E22" s="64"/>
      <c r="F22" s="65"/>
      <c r="G22" s="66">
        <v>20733.939999999999</v>
      </c>
      <c r="H22" s="67"/>
    </row>
    <row r="23" spans="1:8" ht="27.75" customHeight="1" x14ac:dyDescent="0.3">
      <c r="A23" s="14" t="s">
        <v>26</v>
      </c>
      <c r="B23" s="63" t="s">
        <v>39</v>
      </c>
      <c r="C23" s="64"/>
      <c r="D23" s="64"/>
      <c r="E23" s="64"/>
      <c r="F23" s="65"/>
      <c r="G23" s="66">
        <v>77404.070000000007</v>
      </c>
      <c r="H23" s="67"/>
    </row>
    <row r="24" spans="1:8" ht="26.25" customHeight="1" x14ac:dyDescent="0.3">
      <c r="A24" s="14" t="s">
        <v>27</v>
      </c>
      <c r="B24" s="63" t="s">
        <v>23</v>
      </c>
      <c r="C24" s="64"/>
      <c r="D24" s="64"/>
      <c r="E24" s="64"/>
      <c r="F24" s="65"/>
      <c r="G24" s="66">
        <v>185960.15</v>
      </c>
      <c r="H24" s="67"/>
    </row>
    <row r="25" spans="1:8" ht="21.75" customHeight="1" x14ac:dyDescent="0.3">
      <c r="A25" s="14" t="s">
        <v>28</v>
      </c>
      <c r="B25" s="63" t="s">
        <v>14</v>
      </c>
      <c r="C25" s="64"/>
      <c r="D25" s="64"/>
      <c r="E25" s="64"/>
      <c r="F25" s="65"/>
      <c r="G25" s="66">
        <v>1868.15</v>
      </c>
      <c r="H25" s="67"/>
    </row>
    <row r="26" spans="1:8" ht="21" customHeight="1" x14ac:dyDescent="0.3">
      <c r="A26" s="14" t="s">
        <v>31</v>
      </c>
      <c r="B26" s="63" t="s">
        <v>18</v>
      </c>
      <c r="C26" s="64"/>
      <c r="D26" s="64"/>
      <c r="E26" s="64"/>
      <c r="F26" s="65"/>
      <c r="G26" s="73">
        <v>10500</v>
      </c>
      <c r="H26" s="74"/>
    </row>
    <row r="27" spans="1:8" ht="36.75" customHeight="1" x14ac:dyDescent="0.3">
      <c r="A27" s="14" t="s">
        <v>34</v>
      </c>
      <c r="B27" s="63" t="s">
        <v>20</v>
      </c>
      <c r="C27" s="64"/>
      <c r="D27" s="64"/>
      <c r="E27" s="64"/>
      <c r="F27" s="65"/>
      <c r="G27" s="66">
        <v>0</v>
      </c>
      <c r="H27" s="67"/>
    </row>
    <row r="28" spans="1:8" ht="21.75" customHeight="1" thickBot="1" x14ac:dyDescent="0.35">
      <c r="A28" s="15" t="s">
        <v>38</v>
      </c>
      <c r="B28" s="75" t="s">
        <v>29</v>
      </c>
      <c r="C28" s="76"/>
      <c r="D28" s="76"/>
      <c r="E28" s="76"/>
      <c r="F28" s="77"/>
      <c r="G28" s="78">
        <v>0</v>
      </c>
      <c r="H28" s="79"/>
    </row>
    <row r="29" spans="1:8" ht="27.75" customHeight="1" thickBot="1" x14ac:dyDescent="0.35">
      <c r="A29" s="80" t="s">
        <v>46</v>
      </c>
      <c r="B29" s="81"/>
      <c r="C29" s="81"/>
      <c r="D29" s="81"/>
      <c r="E29" s="81"/>
      <c r="F29" s="82"/>
      <c r="G29" s="83">
        <f>SUM(G12:G28)</f>
        <v>963963.26</v>
      </c>
      <c r="H29" s="84"/>
    </row>
    <row r="30" spans="1:8" ht="27.75" customHeight="1" thickBot="1" x14ac:dyDescent="0.35">
      <c r="A30" s="5" t="s">
        <v>36</v>
      </c>
      <c r="B30" s="85" t="s">
        <v>37</v>
      </c>
      <c r="C30" s="85"/>
      <c r="D30" s="85"/>
      <c r="E30" s="85"/>
      <c r="F30" s="85"/>
      <c r="G30" s="85"/>
      <c r="H30" s="86"/>
    </row>
    <row r="31" spans="1:8" ht="33" customHeight="1" x14ac:dyDescent="0.3">
      <c r="A31" s="13" t="s">
        <v>40</v>
      </c>
      <c r="B31" s="58" t="s">
        <v>41</v>
      </c>
      <c r="C31" s="59"/>
      <c r="D31" s="59"/>
      <c r="E31" s="59"/>
      <c r="F31" s="60"/>
      <c r="G31" s="71">
        <v>22684.86</v>
      </c>
      <c r="H31" s="72"/>
    </row>
    <row r="32" spans="1:8" ht="27.75" customHeight="1" x14ac:dyDescent="0.3">
      <c r="A32" s="14" t="s">
        <v>42</v>
      </c>
      <c r="B32" s="63" t="s">
        <v>43</v>
      </c>
      <c r="C32" s="64"/>
      <c r="D32" s="64"/>
      <c r="E32" s="64"/>
      <c r="F32" s="65"/>
      <c r="G32" s="87">
        <v>0</v>
      </c>
      <c r="H32" s="88"/>
    </row>
    <row r="33" spans="1:15" ht="24.75" customHeight="1" x14ac:dyDescent="0.3">
      <c r="A33" s="14" t="s">
        <v>44</v>
      </c>
      <c r="B33" s="63" t="s">
        <v>45</v>
      </c>
      <c r="C33" s="64"/>
      <c r="D33" s="64"/>
      <c r="E33" s="64"/>
      <c r="F33" s="65"/>
      <c r="G33" s="87">
        <v>1822.77</v>
      </c>
      <c r="H33" s="88"/>
    </row>
    <row r="34" spans="1:15" ht="23.25" customHeight="1" x14ac:dyDescent="0.3">
      <c r="A34" s="14" t="s">
        <v>47</v>
      </c>
      <c r="B34" s="63" t="s">
        <v>49</v>
      </c>
      <c r="C34" s="64"/>
      <c r="D34" s="64"/>
      <c r="E34" s="64"/>
      <c r="F34" s="65"/>
      <c r="G34" s="41">
        <v>3301.27</v>
      </c>
      <c r="H34" s="42"/>
    </row>
    <row r="35" spans="1:15" ht="19.5" customHeight="1" thickBot="1" x14ac:dyDescent="0.35">
      <c r="A35" s="15" t="s">
        <v>48</v>
      </c>
      <c r="B35" s="75" t="s">
        <v>50</v>
      </c>
      <c r="C35" s="76"/>
      <c r="D35" s="76"/>
      <c r="E35" s="76"/>
      <c r="F35" s="77"/>
      <c r="G35" s="92">
        <v>0</v>
      </c>
      <c r="H35" s="93"/>
    </row>
    <row r="36" spans="1:15" ht="23.25" customHeight="1" thickBot="1" x14ac:dyDescent="0.35">
      <c r="A36" s="80" t="s">
        <v>46</v>
      </c>
      <c r="B36" s="81"/>
      <c r="C36" s="81"/>
      <c r="D36" s="81"/>
      <c r="E36" s="81"/>
      <c r="F36" s="82"/>
      <c r="G36" s="83">
        <f>SUM(G31:G35)</f>
        <v>27808.9</v>
      </c>
      <c r="H36" s="84"/>
    </row>
    <row r="37" spans="1:15" ht="28.5" customHeight="1" thickBot="1" x14ac:dyDescent="0.35">
      <c r="A37" s="80" t="s">
        <v>51</v>
      </c>
      <c r="B37" s="81"/>
      <c r="C37" s="81"/>
      <c r="D37" s="81"/>
      <c r="E37" s="81"/>
      <c r="F37" s="81"/>
      <c r="G37" s="83">
        <f>G29+G36</f>
        <v>991772.16000000003</v>
      </c>
      <c r="H37" s="28"/>
      <c r="I37" s="4"/>
      <c r="L37" s="4"/>
    </row>
    <row r="38" spans="1:15" ht="15" thickBot="1" x14ac:dyDescent="0.35">
      <c r="A38" s="16"/>
      <c r="B38" s="16"/>
      <c r="C38" s="16"/>
      <c r="D38" s="16"/>
      <c r="E38" s="16"/>
      <c r="F38" s="16"/>
      <c r="G38" s="16"/>
      <c r="H38" s="16"/>
      <c r="I38" s="4"/>
      <c r="J38" s="4"/>
    </row>
    <row r="39" spans="1:15" ht="42" customHeight="1" thickBot="1" x14ac:dyDescent="0.35">
      <c r="A39" s="89" t="s">
        <v>52</v>
      </c>
      <c r="B39" s="90"/>
      <c r="C39" s="90"/>
      <c r="D39" s="90"/>
      <c r="E39" s="90"/>
      <c r="F39" s="90"/>
      <c r="G39" s="90"/>
      <c r="H39" s="91"/>
      <c r="I39" s="4"/>
      <c r="J39" s="4"/>
      <c r="K39" s="2"/>
      <c r="L39" s="2"/>
      <c r="M39" s="2"/>
      <c r="N39" s="2"/>
      <c r="O39" s="2"/>
    </row>
    <row r="40" spans="1:1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3">
      <c r="A41" s="1"/>
      <c r="B41" s="1"/>
      <c r="C41" s="1"/>
      <c r="D41" s="1"/>
      <c r="E41" s="1"/>
      <c r="F41" s="1"/>
      <c r="G41" s="1"/>
      <c r="H41" s="1"/>
      <c r="I41" s="2"/>
      <c r="J41" s="2"/>
    </row>
    <row r="42" spans="1:15" x14ac:dyDescent="0.3">
      <c r="A42" s="1"/>
      <c r="B42" s="1"/>
      <c r="C42" s="1"/>
      <c r="D42" s="1"/>
      <c r="E42" s="1"/>
      <c r="F42" s="1"/>
      <c r="G42" s="1"/>
      <c r="H42" s="1"/>
    </row>
    <row r="43" spans="1:15" x14ac:dyDescent="0.3">
      <c r="A43" s="1"/>
      <c r="B43" s="1"/>
      <c r="C43" s="1"/>
      <c r="D43" s="1"/>
      <c r="E43" s="1"/>
      <c r="F43" s="1"/>
      <c r="G43" s="1"/>
      <c r="H43" s="1"/>
    </row>
    <row r="44" spans="1:15" x14ac:dyDescent="0.3">
      <c r="A44" s="1"/>
      <c r="B44" s="1"/>
      <c r="C44" s="1"/>
      <c r="D44" s="1"/>
      <c r="E44" s="1"/>
      <c r="F44" s="1"/>
      <c r="G44" s="1"/>
      <c r="H44" s="1"/>
    </row>
    <row r="45" spans="1:15" x14ac:dyDescent="0.3">
      <c r="A45" s="1"/>
      <c r="B45" s="1"/>
      <c r="C45" s="1"/>
      <c r="D45" s="1"/>
      <c r="E45" s="1"/>
      <c r="F45" s="1"/>
      <c r="G45" s="1"/>
      <c r="H45" s="1"/>
    </row>
    <row r="46" spans="1:15" x14ac:dyDescent="0.3">
      <c r="A46" s="1"/>
      <c r="B46" s="1"/>
      <c r="C46" s="1"/>
      <c r="D46" s="1"/>
      <c r="E46" s="1"/>
      <c r="F46" s="1"/>
      <c r="G46" s="1"/>
      <c r="H46" s="1"/>
    </row>
    <row r="47" spans="1:15" x14ac:dyDescent="0.3">
      <c r="A47" s="1"/>
      <c r="B47" s="1"/>
      <c r="C47" s="1"/>
      <c r="D47" s="1"/>
      <c r="E47" s="1"/>
      <c r="F47" s="1"/>
      <c r="G47" s="1"/>
      <c r="H47" s="1"/>
    </row>
    <row r="48" spans="1:15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</sheetData>
  <mergeCells count="70">
    <mergeCell ref="A39:H39"/>
    <mergeCell ref="B35:F35"/>
    <mergeCell ref="G35:H35"/>
    <mergeCell ref="A36:F36"/>
    <mergeCell ref="G36:H36"/>
    <mergeCell ref="A37:F37"/>
    <mergeCell ref="G37:H37"/>
    <mergeCell ref="B32:F32"/>
    <mergeCell ref="G32:H32"/>
    <mergeCell ref="B33:F33"/>
    <mergeCell ref="G33:H33"/>
    <mergeCell ref="B34:F34"/>
    <mergeCell ref="G34:H34"/>
    <mergeCell ref="B31:F31"/>
    <mergeCell ref="G31:H31"/>
    <mergeCell ref="B25:F25"/>
    <mergeCell ref="G25:H25"/>
    <mergeCell ref="B26:F26"/>
    <mergeCell ref="G26:H26"/>
    <mergeCell ref="B27:F27"/>
    <mergeCell ref="G27:H27"/>
    <mergeCell ref="B28:F28"/>
    <mergeCell ref="G28:H28"/>
    <mergeCell ref="A29:F29"/>
    <mergeCell ref="G29:H29"/>
    <mergeCell ref="B30:H30"/>
    <mergeCell ref="B22:F22"/>
    <mergeCell ref="G22:H22"/>
    <mergeCell ref="B23:F23"/>
    <mergeCell ref="G23:H23"/>
    <mergeCell ref="B24:F24"/>
    <mergeCell ref="G24:H24"/>
    <mergeCell ref="B19:F19"/>
    <mergeCell ref="G19:H19"/>
    <mergeCell ref="B20:F20"/>
    <mergeCell ref="G20:H20"/>
    <mergeCell ref="B21:F21"/>
    <mergeCell ref="G21:H21"/>
    <mergeCell ref="B16:F16"/>
    <mergeCell ref="G16:H16"/>
    <mergeCell ref="B17:F17"/>
    <mergeCell ref="G17:H17"/>
    <mergeCell ref="B18:F18"/>
    <mergeCell ref="G18:H18"/>
    <mergeCell ref="B13:F13"/>
    <mergeCell ref="G13:H13"/>
    <mergeCell ref="B14:F14"/>
    <mergeCell ref="G14:H14"/>
    <mergeCell ref="B15:F15"/>
    <mergeCell ref="G15:H15"/>
    <mergeCell ref="A9:H9"/>
    <mergeCell ref="B10:F10"/>
    <mergeCell ref="G10:H10"/>
    <mergeCell ref="B11:H11"/>
    <mergeCell ref="B12:F12"/>
    <mergeCell ref="G12:H12"/>
    <mergeCell ref="A8:D8"/>
    <mergeCell ref="G8:H8"/>
    <mergeCell ref="A1:H1"/>
    <mergeCell ref="A2:B2"/>
    <mergeCell ref="A3:H3"/>
    <mergeCell ref="A4:C4"/>
    <mergeCell ref="G4:H4"/>
    <mergeCell ref="A5:D5"/>
    <mergeCell ref="G5:H5"/>
    <mergeCell ref="A6:D6"/>
    <mergeCell ref="G6:H6"/>
    <mergeCell ref="A7:D7"/>
    <mergeCell ref="G7:H7"/>
    <mergeCell ref="C2:H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 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2015-03-27T12:30:38Z</dcterms:modified>
</cp:coreProperties>
</file>